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<sst xmlns="http://schemas.openxmlformats.org/spreadsheetml/2006/main" count="16" uniqueCount="15">
  <si>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Sec</t>
  </si>
  <si>
    <t>No</t>
  </si>
  <si>
    <t>Reg No</t>
  </si>
  <si>
    <t>Mid (50%)</t>
  </si>
  <si>
    <t>Average</t>
  </si>
  <si>
    <t>Max</t>
  </si>
  <si>
    <t>Min</t>
  </si>
  <si>
    <t>E1 (30%)</t>
  </si>
  <si>
    <t>E2 (10%)</t>
  </si>
  <si>
    <t>HW3 (2)</t>
  </si>
  <si>
    <t>HW1 (5)</t>
  </si>
  <si>
    <t>HW2 (5)</t>
  </si>
  <si>
    <t>HW4 (5)</t>
  </si>
  <si>
    <t>HW5 (5)</t>
  </si>
  <si>
    <t>HWs (10%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</si>
</sst>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9"/>
  <sheetViews>
    <sheetView tabSelected="1" workbookViewId="0" topLeftCell="B1">
      <selection activeCell="C4" sqref="C4"/>
    </sheetView>
  </sheetViews>
  <sheetFormatPr defaultColWidth="9.140625" defaultRowHeight="12.75"/>
  <cols>
    <col min="1" max="1" width="4.421875" style="0" hidden="1" customWidth="1"/>
    <col min="2" max="2" width="3.421875" style="0" bestFit="1" customWidth="1"/>
    <col min="3" max="3" width="8.57421875" style="7" bestFit="1" customWidth="1"/>
    <col min="4" max="4" width="5.7109375" style="8" customWidth="1"/>
    <col min="5" max="5" width="5.57421875" style="0" bestFit="1" customWidth="1"/>
    <col min="6" max="11" width="5.28125" style="0" customWidth="1"/>
    <col min="12" max="13" width="5.57421875" style="0" bestFit="1" customWidth="1"/>
  </cols>
  <sheetData>
    <row r="3" spans="1:13" ht="43.5" customHeight="1">
      <c r="A3" s="1" t="s">
        <v>0</v>
      </c>
      <c r="B3" s="1" t="s">
        <v>1</v>
      </c>
      <c r="C3" s="1" t="s">
        <v>2</v>
      </c>
      <c r="D3" s="2" t="s">
        <v>7</v>
      </c>
      <c r="E3" s="2" t="s">
        <v>8</v>
      </c>
      <c r="F3" s="2" t="s">
        <v>10</v>
      </c>
      <c r="G3" s="2" t="s">
        <v>11</v>
      </c>
      <c r="H3" s="2" t="s">
        <v>9</v>
      </c>
      <c r="I3" s="2" t="s">
        <v>12</v>
      </c>
      <c r="J3" s="2" t="s">
        <v>13</v>
      </c>
      <c r="K3" s="2" t="s">
        <v>14</v>
      </c>
      <c r="L3" s="3" t="s">
        <v>3</v>
      </c>
      <c r="M3" s="3" t="s">
        <v>3</v>
      </c>
    </row>
    <row r="4" spans="1:13" ht="12.75">
      <c r="A4" s="4">
        <v>1</v>
      </c>
      <c r="B4" s="4">
        <v>1</v>
      </c>
      <c r="C4" s="5">
        <v>10256</v>
      </c>
      <c r="D4" s="6">
        <v>12</v>
      </c>
      <c r="E4" s="6">
        <v>2</v>
      </c>
      <c r="F4" s="6">
        <v>4</v>
      </c>
      <c r="G4" s="6"/>
      <c r="H4" s="6">
        <v>2</v>
      </c>
      <c r="I4" s="6">
        <v>2</v>
      </c>
      <c r="J4" s="6"/>
      <c r="K4" s="6">
        <f>10*(F4+G4+H4+I4+J4)/22</f>
        <v>3.6363636363636362</v>
      </c>
      <c r="L4" s="6">
        <f aca="true" t="shared" si="0" ref="L4:L14">D4+E4+K4</f>
        <v>17.636363636363637</v>
      </c>
      <c r="M4" s="9">
        <f>ROUND(L4,0)</f>
        <v>18</v>
      </c>
    </row>
    <row r="5" spans="1:13" ht="12.75">
      <c r="A5" s="4">
        <v>1</v>
      </c>
      <c r="B5" s="4">
        <v>2</v>
      </c>
      <c r="C5" s="5">
        <v>10626</v>
      </c>
      <c r="D5" s="6">
        <v>21.5</v>
      </c>
      <c r="E5" s="6">
        <v>8.5</v>
      </c>
      <c r="F5" s="6">
        <v>1</v>
      </c>
      <c r="G5" s="6"/>
      <c r="H5" s="6">
        <v>1.5</v>
      </c>
      <c r="I5" s="6">
        <v>1</v>
      </c>
      <c r="J5" s="6"/>
      <c r="K5" s="6">
        <f aca="true" t="shared" si="1" ref="K5:K36">10*(F5+G5+H5+I5+J5)/22</f>
        <v>1.5909090909090908</v>
      </c>
      <c r="L5" s="6">
        <f t="shared" si="0"/>
        <v>31.59090909090909</v>
      </c>
      <c r="M5" s="9">
        <f aca="true" t="shared" si="2" ref="M5:M36">ROUND(L5,0)</f>
        <v>32</v>
      </c>
    </row>
    <row r="6" spans="1:13" ht="12.75">
      <c r="A6" s="4">
        <v>1</v>
      </c>
      <c r="B6" s="4">
        <v>3</v>
      </c>
      <c r="C6" s="5">
        <v>10650</v>
      </c>
      <c r="D6" s="6">
        <v>24</v>
      </c>
      <c r="E6" s="6">
        <v>3.5</v>
      </c>
      <c r="F6" s="6">
        <v>3</v>
      </c>
      <c r="G6" s="6">
        <v>4.5</v>
      </c>
      <c r="H6" s="6">
        <v>2</v>
      </c>
      <c r="I6" s="6">
        <v>1.75</v>
      </c>
      <c r="J6" s="6">
        <v>2</v>
      </c>
      <c r="K6" s="6">
        <f t="shared" si="1"/>
        <v>6.0227272727272725</v>
      </c>
      <c r="L6" s="6">
        <f t="shared" si="0"/>
        <v>33.52272727272727</v>
      </c>
      <c r="M6" s="9">
        <f t="shared" si="2"/>
        <v>34</v>
      </c>
    </row>
    <row r="7" spans="1:13" ht="12.75">
      <c r="A7" s="4">
        <v>1</v>
      </c>
      <c r="B7" s="4">
        <v>4</v>
      </c>
      <c r="C7" s="5">
        <v>10712</v>
      </c>
      <c r="D7" s="6">
        <v>11.5</v>
      </c>
      <c r="E7" s="6">
        <v>3.5</v>
      </c>
      <c r="F7" s="6"/>
      <c r="G7" s="6"/>
      <c r="H7" s="6">
        <v>2</v>
      </c>
      <c r="I7" s="6">
        <v>0</v>
      </c>
      <c r="J7" s="6">
        <v>0</v>
      </c>
      <c r="K7" s="6">
        <f t="shared" si="1"/>
        <v>0.9090909090909091</v>
      </c>
      <c r="L7" s="6">
        <f t="shared" si="0"/>
        <v>15.909090909090908</v>
      </c>
      <c r="M7" s="9">
        <f t="shared" si="2"/>
        <v>16</v>
      </c>
    </row>
    <row r="8" spans="1:13" ht="12.75">
      <c r="A8" s="4">
        <v>1</v>
      </c>
      <c r="B8" s="4">
        <v>5</v>
      </c>
      <c r="C8" s="5">
        <v>10769</v>
      </c>
      <c r="D8" s="6">
        <v>17.5</v>
      </c>
      <c r="E8" s="6">
        <v>7</v>
      </c>
      <c r="F8" s="6"/>
      <c r="G8" s="6"/>
      <c r="H8" s="6">
        <v>1.5</v>
      </c>
      <c r="I8" s="6">
        <v>4</v>
      </c>
      <c r="J8" s="6">
        <v>0</v>
      </c>
      <c r="K8" s="6">
        <f t="shared" si="1"/>
        <v>2.5</v>
      </c>
      <c r="L8" s="6">
        <f t="shared" si="0"/>
        <v>27</v>
      </c>
      <c r="M8" s="9">
        <f t="shared" si="2"/>
        <v>27</v>
      </c>
    </row>
    <row r="9" spans="1:13" ht="12.75">
      <c r="A9" s="4">
        <v>1</v>
      </c>
      <c r="B9" s="4">
        <v>6</v>
      </c>
      <c r="C9" s="5">
        <v>12734</v>
      </c>
      <c r="D9" s="6">
        <v>23</v>
      </c>
      <c r="E9" s="6">
        <v>10</v>
      </c>
      <c r="F9" s="6">
        <v>0</v>
      </c>
      <c r="G9" s="6"/>
      <c r="H9" s="6">
        <v>1.5</v>
      </c>
      <c r="I9" s="6">
        <v>2</v>
      </c>
      <c r="J9" s="6"/>
      <c r="K9" s="6">
        <f t="shared" si="1"/>
        <v>1.5909090909090908</v>
      </c>
      <c r="L9" s="6">
        <f t="shared" si="0"/>
        <v>34.59090909090909</v>
      </c>
      <c r="M9" s="9">
        <f t="shared" si="2"/>
        <v>35</v>
      </c>
    </row>
    <row r="10" spans="1:13" ht="12.75">
      <c r="A10" s="4">
        <v>1</v>
      </c>
      <c r="B10" s="4">
        <v>7</v>
      </c>
      <c r="C10" s="5">
        <v>16539</v>
      </c>
      <c r="D10" s="6">
        <v>13</v>
      </c>
      <c r="E10" s="6">
        <v>1.5</v>
      </c>
      <c r="F10" s="6"/>
      <c r="G10" s="6"/>
      <c r="H10" s="6">
        <v>2</v>
      </c>
      <c r="I10" s="6">
        <v>2</v>
      </c>
      <c r="J10" s="6"/>
      <c r="K10" s="6">
        <f t="shared" si="1"/>
        <v>1.8181818181818181</v>
      </c>
      <c r="L10" s="6">
        <f t="shared" si="0"/>
        <v>16.318181818181817</v>
      </c>
      <c r="M10" s="9">
        <f t="shared" si="2"/>
        <v>16</v>
      </c>
    </row>
    <row r="11" spans="1:13" ht="12.75">
      <c r="A11" s="4">
        <v>1</v>
      </c>
      <c r="B11" s="4">
        <v>8</v>
      </c>
      <c r="C11" s="5">
        <v>17052</v>
      </c>
      <c r="D11" s="6">
        <v>11.5</v>
      </c>
      <c r="E11" s="6">
        <v>0</v>
      </c>
      <c r="F11" s="6">
        <v>0</v>
      </c>
      <c r="G11" s="6"/>
      <c r="H11" s="6">
        <v>1.5</v>
      </c>
      <c r="I11" s="6"/>
      <c r="J11" s="6"/>
      <c r="K11" s="6">
        <f t="shared" si="1"/>
        <v>0.6818181818181818</v>
      </c>
      <c r="L11" s="6">
        <f t="shared" si="0"/>
        <v>12.181818181818182</v>
      </c>
      <c r="M11" s="9">
        <f t="shared" si="2"/>
        <v>12</v>
      </c>
    </row>
    <row r="12" spans="1:13" ht="12.75">
      <c r="A12" s="4">
        <v>1</v>
      </c>
      <c r="B12" s="4">
        <v>9</v>
      </c>
      <c r="C12" s="5">
        <v>17060</v>
      </c>
      <c r="D12" s="6">
        <v>6.5</v>
      </c>
      <c r="E12" s="6">
        <v>1</v>
      </c>
      <c r="F12" s="6"/>
      <c r="G12" s="6"/>
      <c r="H12" s="6">
        <v>2</v>
      </c>
      <c r="I12" s="6">
        <v>0</v>
      </c>
      <c r="J12" s="6"/>
      <c r="K12" s="6">
        <f t="shared" si="1"/>
        <v>0.9090909090909091</v>
      </c>
      <c r="L12" s="6">
        <f t="shared" si="0"/>
        <v>8.409090909090908</v>
      </c>
      <c r="M12" s="9">
        <f t="shared" si="2"/>
        <v>8</v>
      </c>
    </row>
    <row r="13" spans="1:13" ht="12.75">
      <c r="A13" s="4">
        <v>1</v>
      </c>
      <c r="B13" s="4">
        <v>10</v>
      </c>
      <c r="C13" s="5">
        <v>17061</v>
      </c>
      <c r="D13" s="6">
        <v>12.5</v>
      </c>
      <c r="E13" s="6">
        <v>1</v>
      </c>
      <c r="F13" s="6">
        <v>2</v>
      </c>
      <c r="G13" s="6"/>
      <c r="H13" s="6">
        <v>2</v>
      </c>
      <c r="I13" s="6">
        <v>0</v>
      </c>
      <c r="J13" s="6">
        <v>2</v>
      </c>
      <c r="K13" s="6">
        <f t="shared" si="1"/>
        <v>2.727272727272727</v>
      </c>
      <c r="L13" s="6">
        <f t="shared" si="0"/>
        <v>16.227272727272727</v>
      </c>
      <c r="M13" s="9">
        <f t="shared" si="2"/>
        <v>16</v>
      </c>
    </row>
    <row r="14" spans="1:13" ht="12.75">
      <c r="A14" s="4">
        <v>1</v>
      </c>
      <c r="B14" s="4">
        <v>11</v>
      </c>
      <c r="C14" s="5">
        <v>17064</v>
      </c>
      <c r="D14" s="6">
        <v>22</v>
      </c>
      <c r="E14" s="6">
        <v>4</v>
      </c>
      <c r="F14" s="6">
        <v>0</v>
      </c>
      <c r="G14" s="6">
        <v>3.5</v>
      </c>
      <c r="H14" s="6">
        <v>1</v>
      </c>
      <c r="I14" s="6">
        <v>3</v>
      </c>
      <c r="J14" s="6">
        <v>3</v>
      </c>
      <c r="K14" s="6">
        <f t="shared" si="1"/>
        <v>4.7727272727272725</v>
      </c>
      <c r="L14" s="6">
        <f t="shared" si="0"/>
        <v>30.772727272727273</v>
      </c>
      <c r="M14" s="9">
        <f t="shared" si="2"/>
        <v>31</v>
      </c>
    </row>
    <row r="15" spans="1:13" ht="12.75">
      <c r="A15" s="4">
        <v>1</v>
      </c>
      <c r="B15" s="4">
        <v>12</v>
      </c>
      <c r="C15" s="5">
        <v>17065</v>
      </c>
      <c r="D15" s="6"/>
      <c r="E15" s="6"/>
      <c r="F15" s="6"/>
      <c r="G15" s="6"/>
      <c r="H15" s="6"/>
      <c r="I15" s="6"/>
      <c r="J15" s="6"/>
      <c r="K15" s="6"/>
      <c r="L15" s="6"/>
      <c r="M15" s="9"/>
    </row>
    <row r="16" spans="1:13" ht="12.75">
      <c r="A16" s="4">
        <v>1</v>
      </c>
      <c r="B16" s="4">
        <v>13</v>
      </c>
      <c r="C16" s="5">
        <v>17074</v>
      </c>
      <c r="D16" s="6">
        <v>18.5</v>
      </c>
      <c r="E16" s="6">
        <v>3.5</v>
      </c>
      <c r="F16" s="6"/>
      <c r="G16" s="6"/>
      <c r="H16" s="6">
        <v>1.5</v>
      </c>
      <c r="I16" s="6"/>
      <c r="J16" s="6"/>
      <c r="K16" s="6">
        <f t="shared" si="1"/>
        <v>0.6818181818181818</v>
      </c>
      <c r="L16" s="6">
        <f aca="true" t="shared" si="3" ref="L16:L36">D16+E16+K16</f>
        <v>22.681818181818183</v>
      </c>
      <c r="M16" s="9">
        <f t="shared" si="2"/>
        <v>23</v>
      </c>
    </row>
    <row r="17" spans="1:13" ht="12.75">
      <c r="A17" s="4">
        <v>1</v>
      </c>
      <c r="B17" s="4">
        <v>14</v>
      </c>
      <c r="C17" s="5">
        <v>17077</v>
      </c>
      <c r="D17" s="6">
        <v>16</v>
      </c>
      <c r="E17" s="6">
        <v>0</v>
      </c>
      <c r="F17" s="6"/>
      <c r="G17" s="6"/>
      <c r="H17" s="6">
        <v>2</v>
      </c>
      <c r="I17" s="6">
        <v>1</v>
      </c>
      <c r="J17" s="6">
        <v>2</v>
      </c>
      <c r="K17" s="6">
        <f t="shared" si="1"/>
        <v>2.272727272727273</v>
      </c>
      <c r="L17" s="6">
        <f t="shared" si="3"/>
        <v>18.272727272727273</v>
      </c>
      <c r="M17" s="9">
        <f t="shared" si="2"/>
        <v>18</v>
      </c>
    </row>
    <row r="18" spans="1:13" ht="12.75">
      <c r="A18" s="4">
        <v>1</v>
      </c>
      <c r="B18" s="4">
        <v>15</v>
      </c>
      <c r="C18" s="5">
        <v>17083</v>
      </c>
      <c r="D18" s="6">
        <v>5</v>
      </c>
      <c r="E18" s="6">
        <v>3.5</v>
      </c>
      <c r="F18" s="6"/>
      <c r="G18" s="6"/>
      <c r="H18" s="6">
        <v>1.5</v>
      </c>
      <c r="I18" s="6">
        <v>0</v>
      </c>
      <c r="J18" s="6"/>
      <c r="K18" s="6">
        <f t="shared" si="1"/>
        <v>0.6818181818181818</v>
      </c>
      <c r="L18" s="6">
        <f t="shared" si="3"/>
        <v>9.181818181818182</v>
      </c>
      <c r="M18" s="9">
        <f t="shared" si="2"/>
        <v>9</v>
      </c>
    </row>
    <row r="19" spans="1:13" ht="12.75">
      <c r="A19" s="4">
        <v>1</v>
      </c>
      <c r="B19" s="4">
        <v>16</v>
      </c>
      <c r="C19" s="5">
        <v>17098</v>
      </c>
      <c r="D19" s="6">
        <v>9.5</v>
      </c>
      <c r="E19" s="6">
        <v>1</v>
      </c>
      <c r="F19" s="6">
        <v>0</v>
      </c>
      <c r="G19" s="6"/>
      <c r="H19" s="6">
        <v>2</v>
      </c>
      <c r="I19" s="6">
        <v>4</v>
      </c>
      <c r="J19" s="6">
        <v>3</v>
      </c>
      <c r="K19" s="6">
        <f t="shared" si="1"/>
        <v>4.090909090909091</v>
      </c>
      <c r="L19" s="6">
        <f t="shared" si="3"/>
        <v>14.59090909090909</v>
      </c>
      <c r="M19" s="9">
        <f t="shared" si="2"/>
        <v>15</v>
      </c>
    </row>
    <row r="20" spans="1:13" ht="12.75">
      <c r="A20" s="4">
        <v>1</v>
      </c>
      <c r="B20" s="4">
        <v>17</v>
      </c>
      <c r="C20" s="5">
        <v>17100</v>
      </c>
      <c r="D20" s="6">
        <v>13.5</v>
      </c>
      <c r="E20" s="6">
        <v>3</v>
      </c>
      <c r="F20" s="6"/>
      <c r="G20" s="6"/>
      <c r="H20" s="6">
        <v>1</v>
      </c>
      <c r="I20" s="6"/>
      <c r="J20" s="6"/>
      <c r="K20" s="6">
        <f t="shared" si="1"/>
        <v>0.45454545454545453</v>
      </c>
      <c r="L20" s="6">
        <f t="shared" si="3"/>
        <v>16.954545454545453</v>
      </c>
      <c r="M20" s="9">
        <f t="shared" si="2"/>
        <v>17</v>
      </c>
    </row>
    <row r="21" spans="1:13" ht="12.75">
      <c r="A21" s="4">
        <v>1</v>
      </c>
      <c r="B21" s="4">
        <v>18</v>
      </c>
      <c r="C21" s="5">
        <v>17102</v>
      </c>
      <c r="D21" s="6">
        <v>11.5</v>
      </c>
      <c r="E21" s="6">
        <v>3.5</v>
      </c>
      <c r="F21" s="6">
        <v>0</v>
      </c>
      <c r="G21" s="6"/>
      <c r="H21" s="6">
        <v>2</v>
      </c>
      <c r="I21" s="6"/>
      <c r="J21" s="6"/>
      <c r="K21" s="6">
        <f t="shared" si="1"/>
        <v>0.9090909090909091</v>
      </c>
      <c r="L21" s="6">
        <f t="shared" si="3"/>
        <v>15.909090909090908</v>
      </c>
      <c r="M21" s="9">
        <f t="shared" si="2"/>
        <v>16</v>
      </c>
    </row>
    <row r="22" spans="1:13" ht="12.75">
      <c r="A22" s="4">
        <v>1</v>
      </c>
      <c r="B22" s="4">
        <v>19</v>
      </c>
      <c r="C22" s="5">
        <v>18669</v>
      </c>
      <c r="D22" s="6">
        <v>11.5</v>
      </c>
      <c r="E22" s="6">
        <v>1.5</v>
      </c>
      <c r="F22" s="6"/>
      <c r="G22" s="6"/>
      <c r="H22" s="6">
        <v>2</v>
      </c>
      <c r="I22" s="6">
        <v>3.5</v>
      </c>
      <c r="J22" s="6">
        <v>0</v>
      </c>
      <c r="K22" s="6">
        <f t="shared" si="1"/>
        <v>2.5</v>
      </c>
      <c r="L22" s="6">
        <f t="shared" si="3"/>
        <v>15.5</v>
      </c>
      <c r="M22" s="9">
        <f t="shared" si="2"/>
        <v>16</v>
      </c>
    </row>
    <row r="23" spans="1:13" ht="12.75">
      <c r="A23" s="4">
        <v>1</v>
      </c>
      <c r="B23" s="4">
        <v>20</v>
      </c>
      <c r="C23" s="5">
        <v>18945</v>
      </c>
      <c r="D23" s="6">
        <v>15.5</v>
      </c>
      <c r="E23" s="6">
        <v>1.5</v>
      </c>
      <c r="F23" s="6"/>
      <c r="G23" s="6"/>
      <c r="H23" s="6">
        <v>2</v>
      </c>
      <c r="I23" s="6"/>
      <c r="J23" s="6"/>
      <c r="K23" s="6">
        <f t="shared" si="1"/>
        <v>0.9090909090909091</v>
      </c>
      <c r="L23" s="6">
        <f t="shared" si="3"/>
        <v>17.90909090909091</v>
      </c>
      <c r="M23" s="9">
        <f t="shared" si="2"/>
        <v>18</v>
      </c>
    </row>
    <row r="24" spans="1:13" ht="12.75">
      <c r="A24" s="4">
        <v>1</v>
      </c>
      <c r="B24" s="4">
        <v>21</v>
      </c>
      <c r="C24" s="5">
        <v>20584</v>
      </c>
      <c r="D24" s="6">
        <v>13</v>
      </c>
      <c r="E24" s="6">
        <v>0</v>
      </c>
      <c r="F24" s="6"/>
      <c r="G24" s="6"/>
      <c r="H24" s="6">
        <v>1.5</v>
      </c>
      <c r="I24" s="6">
        <v>1</v>
      </c>
      <c r="J24" s="6"/>
      <c r="K24" s="6">
        <f t="shared" si="1"/>
        <v>1.1363636363636365</v>
      </c>
      <c r="L24" s="6">
        <f t="shared" si="3"/>
        <v>14.136363636363637</v>
      </c>
      <c r="M24" s="9">
        <f t="shared" si="2"/>
        <v>14</v>
      </c>
    </row>
    <row r="25" spans="1:13" ht="12.75">
      <c r="A25" s="4">
        <v>1</v>
      </c>
      <c r="B25" s="4">
        <v>22</v>
      </c>
      <c r="C25" s="5">
        <v>21028</v>
      </c>
      <c r="D25" s="6">
        <v>27</v>
      </c>
      <c r="E25" s="6">
        <v>8</v>
      </c>
      <c r="F25" s="6">
        <v>4.5</v>
      </c>
      <c r="G25" s="6">
        <v>4.5</v>
      </c>
      <c r="H25" s="6">
        <v>2</v>
      </c>
      <c r="I25" s="6">
        <v>3</v>
      </c>
      <c r="J25" s="6">
        <v>3</v>
      </c>
      <c r="K25" s="6">
        <f t="shared" si="1"/>
        <v>7.7272727272727275</v>
      </c>
      <c r="L25" s="6">
        <f t="shared" si="3"/>
        <v>42.72727272727273</v>
      </c>
      <c r="M25" s="9">
        <f t="shared" si="2"/>
        <v>43</v>
      </c>
    </row>
    <row r="26" spans="1:13" ht="12.75">
      <c r="A26" s="4">
        <v>1</v>
      </c>
      <c r="B26" s="4">
        <v>23</v>
      </c>
      <c r="C26" s="5">
        <v>21427</v>
      </c>
      <c r="D26" s="6">
        <v>9</v>
      </c>
      <c r="E26" s="6">
        <v>2</v>
      </c>
      <c r="F26" s="6"/>
      <c r="G26" s="6">
        <v>1</v>
      </c>
      <c r="H26" s="6">
        <v>1.5</v>
      </c>
      <c r="I26" s="6">
        <v>0</v>
      </c>
      <c r="J26" s="6"/>
      <c r="K26" s="6">
        <f t="shared" si="1"/>
        <v>1.1363636363636365</v>
      </c>
      <c r="L26" s="6">
        <f t="shared" si="3"/>
        <v>12.136363636363637</v>
      </c>
      <c r="M26" s="9">
        <f t="shared" si="2"/>
        <v>12</v>
      </c>
    </row>
    <row r="27" spans="1:13" ht="12.75">
      <c r="A27" s="4">
        <v>1</v>
      </c>
      <c r="B27" s="4">
        <v>24</v>
      </c>
      <c r="C27" s="5">
        <v>25535</v>
      </c>
      <c r="D27" s="6">
        <v>20.5</v>
      </c>
      <c r="E27" s="6">
        <v>7</v>
      </c>
      <c r="F27" s="6">
        <v>4.5</v>
      </c>
      <c r="G27" s="6">
        <v>4</v>
      </c>
      <c r="H27" s="6">
        <v>1.5</v>
      </c>
      <c r="I27" s="6">
        <v>4</v>
      </c>
      <c r="J27" s="6">
        <v>2</v>
      </c>
      <c r="K27" s="6">
        <f t="shared" si="1"/>
        <v>7.2727272727272725</v>
      </c>
      <c r="L27" s="6">
        <f t="shared" si="3"/>
        <v>34.77272727272727</v>
      </c>
      <c r="M27" s="9">
        <f t="shared" si="2"/>
        <v>35</v>
      </c>
    </row>
    <row r="28" spans="1:13" ht="12.75">
      <c r="A28" s="4">
        <v>1</v>
      </c>
      <c r="B28" s="4">
        <v>25</v>
      </c>
      <c r="C28" s="5">
        <v>25537</v>
      </c>
      <c r="D28" s="6">
        <v>16.5</v>
      </c>
      <c r="E28" s="6">
        <v>2.5</v>
      </c>
      <c r="F28" s="6">
        <v>2</v>
      </c>
      <c r="G28" s="6">
        <v>5</v>
      </c>
      <c r="H28" s="6">
        <v>1.5</v>
      </c>
      <c r="I28" s="6"/>
      <c r="J28" s="6">
        <v>0</v>
      </c>
      <c r="K28" s="6">
        <f t="shared" si="1"/>
        <v>3.8636363636363638</v>
      </c>
      <c r="L28" s="6">
        <f t="shared" si="3"/>
        <v>22.863636363636363</v>
      </c>
      <c r="M28" s="9">
        <f t="shared" si="2"/>
        <v>23</v>
      </c>
    </row>
    <row r="29" spans="1:13" ht="12.75">
      <c r="A29" s="4">
        <v>1</v>
      </c>
      <c r="B29" s="4">
        <v>26</v>
      </c>
      <c r="C29" s="5">
        <v>25551</v>
      </c>
      <c r="D29" s="6">
        <v>20</v>
      </c>
      <c r="E29" s="6">
        <v>3.5</v>
      </c>
      <c r="F29" s="6">
        <v>2</v>
      </c>
      <c r="G29" s="6">
        <v>3</v>
      </c>
      <c r="H29" s="6">
        <v>1.5</v>
      </c>
      <c r="I29" s="6">
        <v>0</v>
      </c>
      <c r="J29" s="6">
        <v>1</v>
      </c>
      <c r="K29" s="6">
        <f t="shared" si="1"/>
        <v>3.409090909090909</v>
      </c>
      <c r="L29" s="6">
        <f t="shared" si="3"/>
        <v>26.90909090909091</v>
      </c>
      <c r="M29" s="9">
        <f t="shared" si="2"/>
        <v>27</v>
      </c>
    </row>
    <row r="30" spans="1:13" ht="12.75">
      <c r="A30" s="4">
        <v>1</v>
      </c>
      <c r="B30" s="4">
        <v>27</v>
      </c>
      <c r="C30" s="5">
        <v>25552</v>
      </c>
      <c r="D30" s="6">
        <v>21.5</v>
      </c>
      <c r="E30" s="6">
        <v>8.5</v>
      </c>
      <c r="F30" s="6">
        <v>3</v>
      </c>
      <c r="G30" s="6">
        <v>5</v>
      </c>
      <c r="H30" s="6">
        <v>1.5</v>
      </c>
      <c r="I30" s="6">
        <v>2.75</v>
      </c>
      <c r="J30" s="6">
        <v>1</v>
      </c>
      <c r="K30" s="6">
        <f t="shared" si="1"/>
        <v>6.0227272727272725</v>
      </c>
      <c r="L30" s="6">
        <f t="shared" si="3"/>
        <v>36.02272727272727</v>
      </c>
      <c r="M30" s="9">
        <f t="shared" si="2"/>
        <v>36</v>
      </c>
    </row>
    <row r="31" spans="1:13" ht="12.75">
      <c r="A31" s="4">
        <v>1</v>
      </c>
      <c r="B31" s="4">
        <v>28</v>
      </c>
      <c r="C31" s="5">
        <v>25553</v>
      </c>
      <c r="D31" s="6">
        <v>25</v>
      </c>
      <c r="E31" s="6">
        <v>8</v>
      </c>
      <c r="F31" s="6">
        <v>2</v>
      </c>
      <c r="G31" s="6">
        <v>5</v>
      </c>
      <c r="H31" s="6">
        <v>1.5</v>
      </c>
      <c r="I31" s="6">
        <v>1.75</v>
      </c>
      <c r="J31" s="6">
        <v>1</v>
      </c>
      <c r="K31" s="6">
        <f t="shared" si="1"/>
        <v>5.113636363636363</v>
      </c>
      <c r="L31" s="6">
        <f t="shared" si="3"/>
        <v>38.11363636363636</v>
      </c>
      <c r="M31" s="9">
        <f t="shared" si="2"/>
        <v>38</v>
      </c>
    </row>
    <row r="32" spans="1:13" ht="12.75">
      <c r="A32" s="4">
        <v>1</v>
      </c>
      <c r="B32" s="4">
        <v>29</v>
      </c>
      <c r="C32" s="5">
        <v>30799</v>
      </c>
      <c r="D32" s="6">
        <v>14</v>
      </c>
      <c r="E32" s="6">
        <v>1.5</v>
      </c>
      <c r="F32" s="6">
        <v>1</v>
      </c>
      <c r="G32" s="6"/>
      <c r="H32" s="6"/>
      <c r="I32" s="6"/>
      <c r="J32" s="6"/>
      <c r="K32" s="6">
        <f t="shared" si="1"/>
        <v>0.45454545454545453</v>
      </c>
      <c r="L32" s="6">
        <f t="shared" si="3"/>
        <v>15.954545454545455</v>
      </c>
      <c r="M32" s="9">
        <f t="shared" si="2"/>
        <v>16</v>
      </c>
    </row>
    <row r="33" spans="1:13" ht="12.75">
      <c r="A33" s="4">
        <v>1</v>
      </c>
      <c r="B33" s="4">
        <v>30</v>
      </c>
      <c r="C33" s="5">
        <v>38966</v>
      </c>
      <c r="D33" s="6">
        <v>19.5</v>
      </c>
      <c r="E33" s="6">
        <v>2.5</v>
      </c>
      <c r="F33" s="6"/>
      <c r="G33" s="6">
        <v>3.5</v>
      </c>
      <c r="H33" s="6">
        <v>2</v>
      </c>
      <c r="I33" s="6"/>
      <c r="J33" s="6">
        <v>2</v>
      </c>
      <c r="K33" s="6">
        <f t="shared" si="1"/>
        <v>3.409090909090909</v>
      </c>
      <c r="L33" s="6">
        <f t="shared" si="3"/>
        <v>25.40909090909091</v>
      </c>
      <c r="M33" s="9">
        <f t="shared" si="2"/>
        <v>25</v>
      </c>
    </row>
    <row r="34" spans="1:13" ht="12.75">
      <c r="A34" s="4">
        <v>1</v>
      </c>
      <c r="B34" s="4">
        <v>31</v>
      </c>
      <c r="C34" s="5">
        <v>39973</v>
      </c>
      <c r="D34" s="6">
        <v>27</v>
      </c>
      <c r="E34" s="6">
        <v>9</v>
      </c>
      <c r="F34" s="6">
        <v>4.5</v>
      </c>
      <c r="G34" s="6">
        <v>4.5</v>
      </c>
      <c r="H34" s="6">
        <v>2</v>
      </c>
      <c r="I34" s="6">
        <v>5</v>
      </c>
      <c r="J34" s="6">
        <v>4</v>
      </c>
      <c r="K34" s="6">
        <f t="shared" si="1"/>
        <v>9.090909090909092</v>
      </c>
      <c r="L34" s="6">
        <f t="shared" si="3"/>
        <v>45.09090909090909</v>
      </c>
      <c r="M34" s="9">
        <f t="shared" si="2"/>
        <v>45</v>
      </c>
    </row>
    <row r="35" spans="1:13" ht="12.75">
      <c r="A35" s="4">
        <v>1</v>
      </c>
      <c r="B35" s="4">
        <v>32</v>
      </c>
      <c r="C35" s="5">
        <v>40217</v>
      </c>
      <c r="D35" s="6">
        <v>15</v>
      </c>
      <c r="E35" s="6">
        <v>4</v>
      </c>
      <c r="F35" s="6"/>
      <c r="G35" s="6"/>
      <c r="H35" s="6"/>
      <c r="I35" s="6">
        <v>1</v>
      </c>
      <c r="J35" s="6"/>
      <c r="K35" s="6"/>
      <c r="L35" s="6"/>
      <c r="M35" s="9"/>
    </row>
    <row r="36" spans="1:13" ht="12.75">
      <c r="A36" s="4">
        <v>1</v>
      </c>
      <c r="B36" s="4">
        <v>33</v>
      </c>
      <c r="C36" s="5">
        <v>40530</v>
      </c>
      <c r="D36" s="6">
        <v>12.5</v>
      </c>
      <c r="E36" s="6">
        <v>5</v>
      </c>
      <c r="F36" s="6">
        <v>5</v>
      </c>
      <c r="G36" s="6">
        <v>3</v>
      </c>
      <c r="H36" s="6">
        <v>2</v>
      </c>
      <c r="I36" s="6"/>
      <c r="J36" s="6"/>
      <c r="K36" s="6">
        <f t="shared" si="1"/>
        <v>4.545454545454546</v>
      </c>
      <c r="L36" s="6">
        <f t="shared" si="3"/>
        <v>22.045454545454547</v>
      </c>
      <c r="M36" s="9">
        <f t="shared" si="2"/>
        <v>22</v>
      </c>
    </row>
    <row r="37" spans="1:13" ht="12.75">
      <c r="A37" s="4"/>
      <c r="B37" s="4"/>
      <c r="C37" s="10" t="s">
        <v>4</v>
      </c>
      <c r="D37" s="11">
        <f aca="true" t="shared" si="4" ref="D37:M37">AVERAGE(D4:D36)</f>
        <v>16.140625</v>
      </c>
      <c r="E37" s="11">
        <f t="shared" si="4"/>
        <v>3.78125</v>
      </c>
      <c r="F37" s="11">
        <f t="shared" si="4"/>
        <v>2.138888888888889</v>
      </c>
      <c r="G37" s="11">
        <f t="shared" si="4"/>
        <v>3.875</v>
      </c>
      <c r="H37" s="11">
        <f t="shared" si="4"/>
        <v>1.7166666666666666</v>
      </c>
      <c r="I37" s="11">
        <f t="shared" si="4"/>
        <v>1.858695652173913</v>
      </c>
      <c r="J37" s="11">
        <f t="shared" si="4"/>
        <v>1.625</v>
      </c>
      <c r="K37" s="11">
        <f t="shared" si="4"/>
        <v>2.9948680351906156</v>
      </c>
      <c r="L37" s="11">
        <f t="shared" si="4"/>
        <v>22.94648093841642</v>
      </c>
      <c r="M37" s="11">
        <f t="shared" si="4"/>
        <v>23</v>
      </c>
    </row>
    <row r="38" spans="1:13" ht="12.75">
      <c r="A38" s="4"/>
      <c r="B38" s="4"/>
      <c r="C38" s="10" t="s">
        <v>5</v>
      </c>
      <c r="D38" s="11">
        <f aca="true" t="shared" si="5" ref="D38:L38">MAX(D4:D36)</f>
        <v>27</v>
      </c>
      <c r="E38" s="11">
        <f t="shared" si="5"/>
        <v>10</v>
      </c>
      <c r="F38" s="11">
        <f t="shared" si="5"/>
        <v>5</v>
      </c>
      <c r="G38" s="11">
        <f t="shared" si="5"/>
        <v>5</v>
      </c>
      <c r="H38" s="11">
        <f t="shared" si="5"/>
        <v>2</v>
      </c>
      <c r="I38" s="11">
        <f t="shared" si="5"/>
        <v>5</v>
      </c>
      <c r="J38" s="11">
        <f>MAX(J4:J36)</f>
        <v>4</v>
      </c>
      <c r="K38" s="11">
        <f>MAX(K4:K36)</f>
        <v>9.090909090909092</v>
      </c>
      <c r="L38" s="11">
        <f t="shared" si="5"/>
        <v>45.09090909090909</v>
      </c>
      <c r="M38" s="11">
        <f>MAX(M4:M36)</f>
        <v>45</v>
      </c>
    </row>
    <row r="39" spans="1:13" ht="12.75">
      <c r="A39" s="4"/>
      <c r="B39" s="4"/>
      <c r="C39" s="10" t="s">
        <v>6</v>
      </c>
      <c r="D39" s="11">
        <f aca="true" t="shared" si="6" ref="D39:L39">MIN(D4:D36)</f>
        <v>5</v>
      </c>
      <c r="E39" s="11">
        <f t="shared" si="6"/>
        <v>0</v>
      </c>
      <c r="F39" s="11">
        <f t="shared" si="6"/>
        <v>0</v>
      </c>
      <c r="G39" s="11">
        <f t="shared" si="6"/>
        <v>1</v>
      </c>
      <c r="H39" s="11">
        <f t="shared" si="6"/>
        <v>1</v>
      </c>
      <c r="I39" s="11">
        <f t="shared" si="6"/>
        <v>0</v>
      </c>
      <c r="J39" s="11">
        <f>MIN(J4:J36)</f>
        <v>0</v>
      </c>
      <c r="K39" s="11">
        <f>MIN(K4:K36)</f>
        <v>0.45454545454545453</v>
      </c>
      <c r="L39" s="11">
        <f t="shared" si="6"/>
        <v>8.409090909090908</v>
      </c>
      <c r="M39" s="11">
        <f>MIN(M4:M36)</f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gheith</cp:lastModifiedBy>
  <cp:lastPrinted>2006-01-06T17:34:05Z</cp:lastPrinted>
  <dcterms:created xsi:type="dcterms:W3CDTF">1996-10-14T23:33:28Z</dcterms:created>
  <dcterms:modified xsi:type="dcterms:W3CDTF">2006-01-08T05:44:57Z</dcterms:modified>
  <cp:category/>
  <cp:version/>
  <cp:contentType/>
  <cp:contentStatus/>
</cp:coreProperties>
</file>